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<sst xmlns="http://schemas.openxmlformats.org/spreadsheetml/2006/main" count="171" uniqueCount="104">
  <si>
    <t>护理学院2024届推免生情况汇总表</t>
  </si>
  <si>
    <t>序号</t>
  </si>
  <si>
    <t>学院</t>
  </si>
  <si>
    <t>专业</t>
  </si>
  <si>
    <t>学号</t>
  </si>
  <si>
    <t>姓名</t>
  </si>
  <si>
    <t>性别</t>
  </si>
  <si>
    <t>班级</t>
  </si>
  <si>
    <t>身份证号</t>
  </si>
  <si>
    <t>联系方式</t>
  </si>
  <si>
    <t>必修课程加权平均学分绩点</t>
  </si>
  <si>
    <t>绩点专业年级排名</t>
  </si>
  <si>
    <t>绩点专业年级排名百分比</t>
  </si>
  <si>
    <t>综合素质加分</t>
  </si>
  <si>
    <t>综测总分</t>
  </si>
  <si>
    <t>综测排名</t>
  </si>
  <si>
    <t>CET4</t>
  </si>
  <si>
    <t>CET6</t>
  </si>
  <si>
    <t>发表论文级别</t>
  </si>
  <si>
    <t>论文见刊时间</t>
  </si>
  <si>
    <t xml:space="preserve">竞赛名称
</t>
  </si>
  <si>
    <t>竞赛获奖等级</t>
  </si>
  <si>
    <t>竞赛获奖时间</t>
  </si>
  <si>
    <t>荣誉表彰</t>
  </si>
  <si>
    <t>导师信息
（学博定向推荐需填写）</t>
  </si>
  <si>
    <t>二级学科</t>
  </si>
  <si>
    <t>二级学科所在学院</t>
  </si>
  <si>
    <t>申请类别</t>
  </si>
  <si>
    <t>学院意见</t>
  </si>
  <si>
    <t>（特别推荐需填写，其他类别推荐无需填写）</t>
  </si>
  <si>
    <t>德育标兵推荐需填写</t>
  </si>
  <si>
    <t>学硕定向推荐需填写</t>
  </si>
  <si>
    <t>护理学院</t>
  </si>
  <si>
    <t>护理学</t>
  </si>
  <si>
    <t>202012210602009</t>
  </si>
  <si>
    <t>杨杰凯</t>
  </si>
  <si>
    <t>男</t>
  </si>
  <si>
    <t>护理学2020级2班</t>
  </si>
  <si>
    <t>330825200208045915</t>
  </si>
  <si>
    <t>1/137</t>
  </si>
  <si>
    <t>其他合法期刊</t>
  </si>
  <si>
    <t>一般推荐</t>
  </si>
  <si>
    <t>同意推荐</t>
  </si>
  <si>
    <t>202012210603003</t>
  </si>
  <si>
    <t>朱慧敏</t>
  </si>
  <si>
    <t>女</t>
  </si>
  <si>
    <t>护理学2020级3班</t>
  </si>
  <si>
    <t>142402200203071540</t>
  </si>
  <si>
    <t>2/137</t>
  </si>
  <si>
    <t>202012210602021</t>
  </si>
  <si>
    <t>肖涵瑜</t>
  </si>
  <si>
    <t>330621200202090065</t>
  </si>
  <si>
    <t>15/137</t>
  </si>
  <si>
    <t>3/137</t>
  </si>
  <si>
    <t>/</t>
  </si>
  <si>
    <t>202012210603007</t>
  </si>
  <si>
    <t>谢恩东</t>
  </si>
  <si>
    <t>330523200201101030</t>
  </si>
  <si>
    <t>5/137</t>
  </si>
  <si>
    <t>4/137</t>
  </si>
  <si>
    <t>202012210603016</t>
  </si>
  <si>
    <t>叶夏萱</t>
  </si>
  <si>
    <t>330821200208020245</t>
  </si>
  <si>
    <t>202012210601026</t>
  </si>
  <si>
    <t>洪梦霞</t>
  </si>
  <si>
    <t>护理学2020级1班</t>
  </si>
  <si>
    <t>362334200206047120</t>
  </si>
  <si>
    <t>6/137</t>
  </si>
  <si>
    <t>7/137</t>
  </si>
  <si>
    <t>202012210602017</t>
  </si>
  <si>
    <t>董佳楠</t>
  </si>
  <si>
    <t>330621200207176909</t>
  </si>
  <si>
    <t>18258501142</t>
  </si>
  <si>
    <t>10/137</t>
  </si>
  <si>
    <t>11/137</t>
  </si>
  <si>
    <t>202012220603029</t>
  </si>
  <si>
    <t>韩雨媛</t>
  </si>
  <si>
    <t>330225200108164826</t>
  </si>
  <si>
    <t>14/137</t>
  </si>
  <si>
    <t>助产学</t>
  </si>
  <si>
    <t>202012214002015</t>
  </si>
  <si>
    <t>王雅雯</t>
  </si>
  <si>
    <t>助产学2020级2班</t>
  </si>
  <si>
    <t>330782200201025040</t>
  </si>
  <si>
    <t>3.77844</t>
  </si>
  <si>
    <t>3/67</t>
  </si>
  <si>
    <t>2/67</t>
  </si>
  <si>
    <t>202012220601030</t>
  </si>
  <si>
    <t>王嘉一</t>
  </si>
  <si>
    <t>助产学2020级1班</t>
  </si>
  <si>
    <t>330302200201162826</t>
  </si>
  <si>
    <t>3.56697</t>
  </si>
  <si>
    <t>11/67</t>
  </si>
  <si>
    <t>9/67</t>
  </si>
  <si>
    <t xml:space="preserve">填表说明：           </t>
  </si>
  <si>
    <t>1.必修课程加权平均学分绩点和综测总分:保留两位小数点，当排序出现同分情况小数点可后延</t>
  </si>
  <si>
    <t>2.绩点专业年级排名：保留两位小数点</t>
  </si>
  <si>
    <t>3.CET4和CET6：一般推荐和定向推荐需填写（未达到条件的成绩无需填），特别推荐可不填写</t>
  </si>
  <si>
    <t>4.论文见刊时间：按照样表格式填写，如2022.6</t>
  </si>
  <si>
    <t>5.论文级别：一般推荐和定向推荐需填写，特别推荐可不填写</t>
  </si>
  <si>
    <t>6.竞赛名称、竞赛获奖等级和竞赛获奖时间：特别推荐需填写，其余类型可不填写，竞赛时间按照样表填写，如2022.06</t>
  </si>
  <si>
    <t>7.未填写数据的单元格用/表示</t>
  </si>
  <si>
    <t>备注：</t>
  </si>
  <si>
    <t>每个推荐学生均需提交纸质及pdf版成绩单，pdf成绩单以身份证号码_姓名命名，如330101199910120112_张三.pdf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</si>
</sst>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85" zoomScaleNormal="85" workbookViewId="0" topLeftCell="A1">
      <selection activeCell="A5" sqref="A5:A13"/>
    </sheetView>
  </sheetViews>
  <sheetFormatPr defaultColWidth="9.00390625" defaultRowHeight="27" customHeight="1"/>
  <cols>
    <col min="1" max="1" width="6.00390625" style="4" customWidth="1"/>
    <col min="2" max="2" width="10.625" style="4" customWidth="1"/>
    <col min="3" max="3" width="7.625" style="4" customWidth="1"/>
    <col min="4" max="4" width="18.25390625" style="4" customWidth="1"/>
    <col min="5" max="6" width="6.00390625" style="4" customWidth="1"/>
    <col min="7" max="7" width="15.00390625" style="4" customWidth="1"/>
    <col min="8" max="8" width="17.625" style="4" customWidth="1"/>
    <col min="9" max="9" width="13.125" style="4" customWidth="1"/>
    <col min="10" max="10" width="10.625" style="4" customWidth="1"/>
    <col min="11" max="13" width="9.00390625" style="4" customWidth="1"/>
    <col min="14" max="14" width="11.375" style="4" customWidth="1"/>
    <col min="15" max="15" width="6.75390625" style="4" customWidth="1"/>
    <col min="16" max="17" width="6.25390625" style="4" customWidth="1"/>
    <col min="18" max="18" width="16.875" style="4" customWidth="1"/>
    <col min="19" max="19" width="9.00390625" style="4" customWidth="1"/>
    <col min="20" max="20" width="10.50390625" style="4" customWidth="1"/>
    <col min="21" max="21" width="10.125" style="4" customWidth="1"/>
    <col min="22" max="22" width="9.00390625" style="4" customWidth="1"/>
    <col min="23" max="23" width="11.75390625" style="4" customWidth="1"/>
    <col min="24" max="24" width="11.00390625" style="4" customWidth="1"/>
    <col min="25" max="16384" width="9.00390625" style="4" customWidth="1"/>
  </cols>
  <sheetData>
    <row r="1" spans="1:24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8" ht="47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7" t="s">
        <v>13</v>
      </c>
      <c r="N2" s="17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3" t="s">
        <v>24</v>
      </c>
      <c r="Y2" s="23" t="s">
        <v>25</v>
      </c>
      <c r="Z2" s="23" t="s">
        <v>26</v>
      </c>
      <c r="AA2" s="26" t="s">
        <v>27</v>
      </c>
      <c r="AB2" s="7" t="s">
        <v>28</v>
      </c>
    </row>
    <row r="3" spans="1:28" ht="41.25" customHeight="1">
      <c r="A3" s="9"/>
      <c r="B3" s="10"/>
      <c r="C3" s="10"/>
      <c r="D3" s="11"/>
      <c r="E3" s="10"/>
      <c r="F3" s="9"/>
      <c r="G3" s="10"/>
      <c r="H3" s="9"/>
      <c r="I3" s="9"/>
      <c r="J3" s="9"/>
      <c r="K3" s="9"/>
      <c r="L3" s="18"/>
      <c r="M3" s="18"/>
      <c r="N3" s="18"/>
      <c r="O3" s="9"/>
      <c r="P3" s="9"/>
      <c r="Q3" s="9"/>
      <c r="R3" s="9"/>
      <c r="S3" s="9"/>
      <c r="T3" s="23" t="s">
        <v>29</v>
      </c>
      <c r="U3" s="23"/>
      <c r="V3" s="23"/>
      <c r="W3" s="22" t="s">
        <v>30</v>
      </c>
      <c r="X3" s="23"/>
      <c r="Y3" s="23" t="s">
        <v>31</v>
      </c>
      <c r="Z3" s="23"/>
      <c r="AA3" s="26"/>
      <c r="AB3" s="10"/>
    </row>
    <row r="4" spans="1:28" ht="41.25" customHeight="1">
      <c r="A4" s="12">
        <v>1</v>
      </c>
      <c r="B4" s="12" t="s">
        <v>32</v>
      </c>
      <c r="C4" s="12" t="s">
        <v>33</v>
      </c>
      <c r="D4" s="12" t="s">
        <v>34</v>
      </c>
      <c r="E4" s="12" t="s">
        <v>35</v>
      </c>
      <c r="F4" s="12" t="s">
        <v>36</v>
      </c>
      <c r="G4" s="13" t="s">
        <v>37</v>
      </c>
      <c r="H4" s="28" t="s">
        <v>38</v>
      </c>
      <c r="I4" s="13">
        <v>18357062799</v>
      </c>
      <c r="J4" s="13">
        <v>3.98</v>
      </c>
      <c r="K4" s="19" t="s">
        <v>39</v>
      </c>
      <c r="L4" s="20">
        <v>0.0073</v>
      </c>
      <c r="M4" s="19">
        <v>0.045</v>
      </c>
      <c r="N4" s="21">
        <f>SUM(J4+M4)</f>
        <v>4.025</v>
      </c>
      <c r="O4" s="19" t="s">
        <v>39</v>
      </c>
      <c r="P4" s="13">
        <v>537</v>
      </c>
      <c r="Q4" s="13">
        <v>522</v>
      </c>
      <c r="R4" s="24" t="s">
        <v>40</v>
      </c>
      <c r="S4" s="19">
        <v>2022.05</v>
      </c>
      <c r="T4" s="19"/>
      <c r="U4" s="19"/>
      <c r="V4" s="19"/>
      <c r="W4" s="12"/>
      <c r="X4" s="19"/>
      <c r="Y4" s="1"/>
      <c r="Z4" s="1"/>
      <c r="AA4" s="27" t="s">
        <v>41</v>
      </c>
      <c r="AB4" s="27" t="s">
        <v>42</v>
      </c>
    </row>
    <row r="5" spans="1:28" ht="41.25" customHeight="1">
      <c r="A5" s="12">
        <v>2</v>
      </c>
      <c r="B5" s="12" t="s">
        <v>32</v>
      </c>
      <c r="C5" s="12" t="s">
        <v>33</v>
      </c>
      <c r="D5" s="12" t="s">
        <v>43</v>
      </c>
      <c r="E5" s="12" t="s">
        <v>44</v>
      </c>
      <c r="F5" s="12" t="s">
        <v>45</v>
      </c>
      <c r="G5" s="13" t="s">
        <v>46</v>
      </c>
      <c r="H5" s="29" t="s">
        <v>47</v>
      </c>
      <c r="I5" s="12">
        <v>17317209870</v>
      </c>
      <c r="J5" s="12">
        <v>3.93</v>
      </c>
      <c r="K5" s="12" t="s">
        <v>48</v>
      </c>
      <c r="L5" s="12">
        <v>0.0146</v>
      </c>
      <c r="M5" s="13">
        <v>0.025</v>
      </c>
      <c r="N5" s="12">
        <f aca="true" t="shared" si="0" ref="N5:N11">SUM(J5+M5)</f>
        <v>3.955</v>
      </c>
      <c r="O5" s="12" t="s">
        <v>48</v>
      </c>
      <c r="P5" s="12">
        <v>593</v>
      </c>
      <c r="Q5" s="12">
        <v>580</v>
      </c>
      <c r="R5" s="12" t="s">
        <v>40</v>
      </c>
      <c r="S5" s="13">
        <v>2023.04</v>
      </c>
      <c r="T5" s="12"/>
      <c r="U5" s="12"/>
      <c r="V5" s="12"/>
      <c r="W5" s="12"/>
      <c r="X5" s="12"/>
      <c r="Y5" s="13"/>
      <c r="Z5" s="12"/>
      <c r="AA5" s="27" t="s">
        <v>41</v>
      </c>
      <c r="AB5" s="27" t="s">
        <v>42</v>
      </c>
    </row>
    <row r="6" spans="1:28" ht="41.25" customHeight="1">
      <c r="A6" s="12">
        <v>3</v>
      </c>
      <c r="B6" s="12" t="s">
        <v>32</v>
      </c>
      <c r="C6" s="12" t="s">
        <v>33</v>
      </c>
      <c r="D6" s="29" t="s">
        <v>49</v>
      </c>
      <c r="E6" s="12" t="s">
        <v>50</v>
      </c>
      <c r="F6" s="12" t="s">
        <v>45</v>
      </c>
      <c r="G6" s="13" t="s">
        <v>37</v>
      </c>
      <c r="H6" s="29" t="s">
        <v>51</v>
      </c>
      <c r="I6" s="12">
        <v>19818502795</v>
      </c>
      <c r="J6" s="12">
        <v>3.5</v>
      </c>
      <c r="K6" s="12" t="s">
        <v>52</v>
      </c>
      <c r="L6" s="12">
        <v>0.10949999999999999</v>
      </c>
      <c r="M6" s="13">
        <v>0.42</v>
      </c>
      <c r="N6" s="12">
        <f t="shared" si="0"/>
        <v>3.92</v>
      </c>
      <c r="O6" s="12" t="s">
        <v>53</v>
      </c>
      <c r="P6" s="12">
        <v>497</v>
      </c>
      <c r="Q6" s="12" t="s">
        <v>54</v>
      </c>
      <c r="R6" s="12" t="s">
        <v>40</v>
      </c>
      <c r="S6" s="13">
        <v>2023.04</v>
      </c>
      <c r="T6" s="12"/>
      <c r="U6" s="12"/>
      <c r="V6" s="12"/>
      <c r="W6" s="12"/>
      <c r="X6" s="12"/>
      <c r="Y6" s="13"/>
      <c r="Z6" s="12"/>
      <c r="AA6" s="27" t="s">
        <v>41</v>
      </c>
      <c r="AB6" s="27" t="s">
        <v>42</v>
      </c>
    </row>
    <row r="7" spans="1:28" ht="41.25" customHeight="1">
      <c r="A7" s="12">
        <v>4</v>
      </c>
      <c r="B7" s="12" t="s">
        <v>32</v>
      </c>
      <c r="C7" s="12" t="s">
        <v>33</v>
      </c>
      <c r="D7" s="29" t="s">
        <v>55</v>
      </c>
      <c r="E7" s="12" t="s">
        <v>56</v>
      </c>
      <c r="F7" s="12" t="s">
        <v>36</v>
      </c>
      <c r="G7" s="13" t="s">
        <v>46</v>
      </c>
      <c r="H7" s="29" t="s">
        <v>57</v>
      </c>
      <c r="I7" s="12">
        <v>15757280430</v>
      </c>
      <c r="J7" s="12">
        <v>3.68</v>
      </c>
      <c r="K7" s="12" t="s">
        <v>58</v>
      </c>
      <c r="L7" s="12">
        <v>0.0365</v>
      </c>
      <c r="M7" s="13">
        <v>0.145</v>
      </c>
      <c r="N7" s="12">
        <f t="shared" si="0"/>
        <v>3.825</v>
      </c>
      <c r="O7" s="12" t="s">
        <v>59</v>
      </c>
      <c r="P7" s="12" t="s">
        <v>54</v>
      </c>
      <c r="Q7" s="12">
        <v>506</v>
      </c>
      <c r="R7" s="12" t="s">
        <v>40</v>
      </c>
      <c r="S7" s="13">
        <v>2023.01</v>
      </c>
      <c r="T7" s="12"/>
      <c r="U7" s="12"/>
      <c r="V7" s="12"/>
      <c r="W7" s="12"/>
      <c r="X7" s="12"/>
      <c r="Y7" s="13"/>
      <c r="Z7" s="12"/>
      <c r="AA7" s="27" t="s">
        <v>41</v>
      </c>
      <c r="AB7" s="27" t="s">
        <v>42</v>
      </c>
    </row>
    <row r="8" spans="1:28" ht="27" customHeight="1">
      <c r="A8" s="12">
        <v>5</v>
      </c>
      <c r="B8" s="12" t="s">
        <v>32</v>
      </c>
      <c r="C8" s="12" t="s">
        <v>33</v>
      </c>
      <c r="D8" s="29" t="s">
        <v>60</v>
      </c>
      <c r="E8" s="12" t="s">
        <v>61</v>
      </c>
      <c r="F8" s="12" t="s">
        <v>45</v>
      </c>
      <c r="G8" s="13" t="s">
        <v>46</v>
      </c>
      <c r="H8" s="29" t="s">
        <v>62</v>
      </c>
      <c r="I8" s="12">
        <v>15868158297</v>
      </c>
      <c r="J8" s="12">
        <v>3.77</v>
      </c>
      <c r="K8" s="12" t="s">
        <v>53</v>
      </c>
      <c r="L8" s="12">
        <v>0.0219</v>
      </c>
      <c r="M8" s="13">
        <v>0</v>
      </c>
      <c r="N8" s="12">
        <f t="shared" si="0"/>
        <v>3.77</v>
      </c>
      <c r="O8" s="12" t="s">
        <v>58</v>
      </c>
      <c r="P8" s="12" t="s">
        <v>54</v>
      </c>
      <c r="Q8" s="12">
        <v>477</v>
      </c>
      <c r="R8" s="12" t="s">
        <v>40</v>
      </c>
      <c r="S8" s="13">
        <v>2023.05</v>
      </c>
      <c r="T8" s="12"/>
      <c r="U8" s="12"/>
      <c r="V8" s="12"/>
      <c r="W8" s="12"/>
      <c r="X8" s="12"/>
      <c r="Y8" s="13"/>
      <c r="Z8" s="12"/>
      <c r="AA8" s="27" t="s">
        <v>41</v>
      </c>
      <c r="AB8" s="27" t="s">
        <v>42</v>
      </c>
    </row>
    <row r="9" spans="1:28" ht="27" customHeight="1">
      <c r="A9" s="12">
        <v>6</v>
      </c>
      <c r="B9" s="12" t="s">
        <v>32</v>
      </c>
      <c r="C9" s="12" t="s">
        <v>33</v>
      </c>
      <c r="D9" s="29" t="s">
        <v>63</v>
      </c>
      <c r="E9" s="12" t="s">
        <v>64</v>
      </c>
      <c r="F9" s="12" t="s">
        <v>45</v>
      </c>
      <c r="G9" s="13" t="s">
        <v>65</v>
      </c>
      <c r="H9" s="29" t="s">
        <v>66</v>
      </c>
      <c r="I9" s="12">
        <v>19818500474</v>
      </c>
      <c r="J9" s="12">
        <v>3.64</v>
      </c>
      <c r="K9" s="12" t="s">
        <v>67</v>
      </c>
      <c r="L9" s="12">
        <v>0.0438</v>
      </c>
      <c r="M9" s="13">
        <v>0.04</v>
      </c>
      <c r="N9" s="12">
        <f t="shared" si="0"/>
        <v>3.68</v>
      </c>
      <c r="O9" s="12" t="s">
        <v>68</v>
      </c>
      <c r="P9" s="12" t="s">
        <v>54</v>
      </c>
      <c r="Q9" s="12">
        <v>452</v>
      </c>
      <c r="R9" s="12" t="s">
        <v>40</v>
      </c>
      <c r="S9" s="13">
        <v>2023.04</v>
      </c>
      <c r="T9" s="12"/>
      <c r="U9" s="12"/>
      <c r="V9" s="12"/>
      <c r="W9" s="12"/>
      <c r="X9" s="12"/>
      <c r="Y9" s="13"/>
      <c r="Z9" s="12"/>
      <c r="AA9" s="27" t="s">
        <v>41</v>
      </c>
      <c r="AB9" s="27" t="s">
        <v>42</v>
      </c>
    </row>
    <row r="10" spans="1:28" ht="27" customHeight="1">
      <c r="A10" s="12">
        <v>7</v>
      </c>
      <c r="B10" s="12" t="s">
        <v>32</v>
      </c>
      <c r="C10" s="12" t="s">
        <v>33</v>
      </c>
      <c r="D10" s="29" t="s">
        <v>69</v>
      </c>
      <c r="E10" s="12" t="s">
        <v>70</v>
      </c>
      <c r="F10" s="12" t="s">
        <v>45</v>
      </c>
      <c r="G10" s="13" t="s">
        <v>37</v>
      </c>
      <c r="H10" s="29" t="s">
        <v>71</v>
      </c>
      <c r="I10" s="29" t="s">
        <v>72</v>
      </c>
      <c r="J10" s="12">
        <v>3.59</v>
      </c>
      <c r="K10" s="12" t="s">
        <v>73</v>
      </c>
      <c r="L10" s="12">
        <v>0.073</v>
      </c>
      <c r="M10" s="13">
        <v>0.021</v>
      </c>
      <c r="N10" s="12">
        <f t="shared" si="0"/>
        <v>3.6109999999999998</v>
      </c>
      <c r="O10" s="12" t="s">
        <v>74</v>
      </c>
      <c r="P10" s="12">
        <v>548</v>
      </c>
      <c r="Q10" s="12">
        <v>437</v>
      </c>
      <c r="R10" s="12" t="s">
        <v>40</v>
      </c>
      <c r="S10" s="13">
        <v>2023.05</v>
      </c>
      <c r="T10" s="12"/>
      <c r="U10" s="12"/>
      <c r="V10" s="12"/>
      <c r="W10" s="12"/>
      <c r="X10" s="12"/>
      <c r="Y10" s="13"/>
      <c r="Z10" s="12"/>
      <c r="AA10" s="27" t="s">
        <v>41</v>
      </c>
      <c r="AB10" s="27" t="s">
        <v>42</v>
      </c>
    </row>
    <row r="11" spans="1:28" ht="24" customHeight="1">
      <c r="A11" s="12">
        <v>8</v>
      </c>
      <c r="B11" s="12" t="s">
        <v>32</v>
      </c>
      <c r="C11" s="12" t="s">
        <v>33</v>
      </c>
      <c r="D11" s="29" t="s">
        <v>75</v>
      </c>
      <c r="E11" s="12" t="s">
        <v>76</v>
      </c>
      <c r="F11" s="12" t="s">
        <v>45</v>
      </c>
      <c r="G11" s="13" t="s">
        <v>46</v>
      </c>
      <c r="H11" s="29" t="s">
        <v>77</v>
      </c>
      <c r="I11" s="12">
        <v>15867196726</v>
      </c>
      <c r="J11" s="12">
        <v>3.55</v>
      </c>
      <c r="K11" s="12" t="s">
        <v>78</v>
      </c>
      <c r="L11" s="12">
        <v>0.10220000000000001</v>
      </c>
      <c r="M11" s="13">
        <v>0</v>
      </c>
      <c r="N11" s="12">
        <f t="shared" si="0"/>
        <v>3.55</v>
      </c>
      <c r="O11" s="12" t="s">
        <v>52</v>
      </c>
      <c r="P11" s="12" t="s">
        <v>54</v>
      </c>
      <c r="Q11" s="12">
        <v>443</v>
      </c>
      <c r="R11" s="12" t="s">
        <v>40</v>
      </c>
      <c r="S11" s="13">
        <v>2022.11</v>
      </c>
      <c r="T11" s="12"/>
      <c r="U11" s="12"/>
      <c r="V11" s="12"/>
      <c r="W11" s="12"/>
      <c r="X11" s="12"/>
      <c r="Y11" s="13"/>
      <c r="Z11" s="12"/>
      <c r="AA11" s="27" t="s">
        <v>41</v>
      </c>
      <c r="AB11" s="27" t="s">
        <v>42</v>
      </c>
    </row>
    <row r="12" spans="1:28" ht="24" customHeight="1">
      <c r="A12" s="12">
        <v>9</v>
      </c>
      <c r="B12" s="12" t="s">
        <v>32</v>
      </c>
      <c r="C12" s="12" t="s">
        <v>79</v>
      </c>
      <c r="D12" s="29" t="s">
        <v>80</v>
      </c>
      <c r="E12" s="12" t="s">
        <v>81</v>
      </c>
      <c r="F12" s="12" t="s">
        <v>45</v>
      </c>
      <c r="G12" s="13" t="s">
        <v>82</v>
      </c>
      <c r="H12" s="29" t="s">
        <v>83</v>
      </c>
      <c r="I12" s="12">
        <v>15825759023</v>
      </c>
      <c r="J12" s="12" t="s">
        <v>84</v>
      </c>
      <c r="K12" s="12" t="s">
        <v>85</v>
      </c>
      <c r="L12" s="12">
        <v>0.044800000000000006</v>
      </c>
      <c r="M12" s="13">
        <v>0.1</v>
      </c>
      <c r="N12" s="12">
        <v>3.87844</v>
      </c>
      <c r="O12" s="12" t="s">
        <v>86</v>
      </c>
      <c r="P12" s="12">
        <v>535</v>
      </c>
      <c r="Q12" s="12">
        <v>462</v>
      </c>
      <c r="R12" s="12" t="s">
        <v>40</v>
      </c>
      <c r="S12" s="13">
        <v>2023.05</v>
      </c>
      <c r="T12" s="12"/>
      <c r="U12" s="12"/>
      <c r="V12" s="12"/>
      <c r="W12" s="12"/>
      <c r="X12" s="12"/>
      <c r="Y12" s="13"/>
      <c r="Z12" s="12"/>
      <c r="AA12" s="27" t="s">
        <v>41</v>
      </c>
      <c r="AB12" s="27" t="s">
        <v>42</v>
      </c>
    </row>
    <row r="13" spans="1:28" ht="24" customHeight="1">
      <c r="A13" s="12">
        <v>10</v>
      </c>
      <c r="B13" s="12" t="s">
        <v>32</v>
      </c>
      <c r="C13" s="12" t="s">
        <v>79</v>
      </c>
      <c r="D13" s="29" t="s">
        <v>87</v>
      </c>
      <c r="E13" s="12" t="s">
        <v>88</v>
      </c>
      <c r="F13" s="12" t="s">
        <v>45</v>
      </c>
      <c r="G13" s="13" t="s">
        <v>89</v>
      </c>
      <c r="H13" s="29" t="s">
        <v>90</v>
      </c>
      <c r="I13" s="12">
        <v>19157722405</v>
      </c>
      <c r="J13" s="12" t="s">
        <v>91</v>
      </c>
      <c r="K13" s="12" t="s">
        <v>92</v>
      </c>
      <c r="L13" s="12">
        <v>0.1642</v>
      </c>
      <c r="M13" s="13">
        <v>0.036</v>
      </c>
      <c r="N13" s="12">
        <v>3.60297</v>
      </c>
      <c r="O13" s="12" t="s">
        <v>93</v>
      </c>
      <c r="P13" s="12" t="s">
        <v>54</v>
      </c>
      <c r="Q13" s="12">
        <v>518</v>
      </c>
      <c r="R13" s="12" t="s">
        <v>40</v>
      </c>
      <c r="S13" s="13">
        <v>2023.05</v>
      </c>
      <c r="T13" s="12"/>
      <c r="U13" s="12"/>
      <c r="V13" s="12"/>
      <c r="W13" s="12"/>
      <c r="X13" s="12"/>
      <c r="Y13" s="13"/>
      <c r="Z13" s="12"/>
      <c r="AA13" s="27" t="s">
        <v>41</v>
      </c>
      <c r="AB13" s="27" t="s">
        <v>42</v>
      </c>
    </row>
    <row r="14" spans="1:24" ht="24" customHeight="1">
      <c r="A14" s="14" t="s">
        <v>94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25"/>
      <c r="V14" s="25"/>
      <c r="W14" s="25"/>
      <c r="X14" s="25"/>
    </row>
    <row r="15" spans="1:19" ht="24" customHeight="1">
      <c r="A15" s="16"/>
      <c r="B15" s="15" t="s">
        <v>95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24" customHeight="1">
      <c r="A16" s="16"/>
      <c r="B16" s="14" t="s">
        <v>96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24" customHeight="1">
      <c r="A17" s="16"/>
      <c r="B17" s="15" t="s">
        <v>97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24" customHeight="1">
      <c r="A18" s="16"/>
      <c r="B18" s="14" t="s">
        <v>98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4" customHeight="1">
      <c r="A19" s="16"/>
      <c r="B19" s="14" t="s">
        <v>99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4" customHeight="1">
      <c r="A20" s="16"/>
      <c r="B20" s="14" t="s">
        <v>100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24" customHeight="1">
      <c r="A21" s="16"/>
      <c r="B21" s="14" t="s">
        <v>101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24" customHeight="1">
      <c r="A22" s="16" t="s">
        <v>102</v>
      </c>
      <c r="B22" s="14" t="s">
        <v>103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</sheetData>
  <sheetProtection/>
  <mergeCells count="25">
    <mergeCell ref="A1:X1"/>
    <mergeCell ref="T3:V3"/>
    <mergeCell ref="Y3:Z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X2:X3"/>
    <mergeCell ref="AA2:AA3"/>
    <mergeCell ref="AB2:AB3"/>
  </mergeCells>
  <dataValidations count="2">
    <dataValidation type="list" allowBlank="1" showInputMessage="1" showErrorMessage="1" sqref="W4:W10">
      <formula1>$C$4:$C$9</formula1>
    </dataValidation>
    <dataValidation type="list" allowBlank="1" showInputMessage="1" showErrorMessage="1" sqref="AA4:AA13">
      <formula1>$R$5:$R$10</formula1>
    </dataValidation>
  </dataValidations>
  <printOptions/>
  <pageMargins left="0.5511811023622047" right="0.17" top="0.35" bottom="0.9842519685039371" header="0.41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1" sqref="A1:IV1"/>
    </sheetView>
  </sheetViews>
  <sheetFormatPr defaultColWidth="9.00390625" defaultRowHeight="14.25"/>
  <cols>
    <col min="1" max="1" width="18.625" style="0" bestFit="1" customWidth="1"/>
    <col min="2" max="2" width="16.125" style="0" bestFit="1" customWidth="1"/>
    <col min="3" max="3" width="8.625" style="0" customWidth="1"/>
    <col min="4" max="4" width="6.50390625" style="0" customWidth="1"/>
    <col min="5" max="5" width="29.875" style="0" bestFit="1" customWidth="1"/>
    <col min="6" max="6" width="16.125" style="0" bestFit="1" customWidth="1"/>
    <col min="7" max="7" width="25.75390625" style="0" bestFit="1" customWidth="1"/>
  </cols>
  <sheetData>
    <row r="1" spans="1:7" ht="17.25">
      <c r="A1" s="1"/>
      <c r="B1" s="1"/>
      <c r="C1" s="2"/>
      <c r="D1" s="2"/>
      <c r="E1" s="1"/>
      <c r="F1" s="1"/>
      <c r="G1" s="3"/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赵冯君</cp:lastModifiedBy>
  <cp:lastPrinted>2007-09-21T00:40:22Z</cp:lastPrinted>
  <dcterms:created xsi:type="dcterms:W3CDTF">1996-12-17T01:32:42Z</dcterms:created>
  <dcterms:modified xsi:type="dcterms:W3CDTF">2023-09-18T07:57:52Z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91C3D5819F9344A4A40C488F5C21D28F_12</vt:lpwstr>
  </property>
  <property fmtid="{D5CDD505-2E9C-101B-9397-08002B2CF9AE}" pid="4" name="KSOProductBuildV">
    <vt:lpwstr>2052-12.1.0.15374</vt:lpwstr>
  </property>
</Properties>
</file>